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Все года" sheetId="1" r:id="rId1"/>
  </sheets>
  <definedNames>
    <definedName name="_xlnm.Print_Titles" localSheetId="0">'Все года'!$5:$8</definedName>
  </definedNames>
  <calcPr calcId="124519"/>
</workbook>
</file>

<file path=xl/calcChain.xml><?xml version="1.0" encoding="utf-8"?>
<calcChain xmlns="http://schemas.openxmlformats.org/spreadsheetml/2006/main">
  <c r="X46" i="1"/>
  <c r="X44"/>
  <c r="X10"/>
  <c r="X16"/>
</calcChain>
</file>

<file path=xl/sharedStrings.xml><?xml version="1.0" encoding="utf-8"?>
<sst xmlns="http://schemas.openxmlformats.org/spreadsheetml/2006/main" count="291" uniqueCount="104">
  <si>
    <t xml:space="preserve">Распределение бюджетных ассигнований по разделам и подразделам классификации расходов бюджета Златоустовского городского округа на 2025 год и плановый период 2026 и 2027 годов </t>
  </si>
  <si>
    <t xml:space="preserve"> (тыс. руб.)</t>
  </si>
  <si>
    <t>Фактическое исполнение текущего года</t>
  </si>
  <si>
    <t>Наименование</t>
  </si>
  <si>
    <t>Мин</t>
  </si>
  <si>
    <t>Рз</t>
  </si>
  <si>
    <t>ПР</t>
  </si>
  <si>
    <t>ЦСР</t>
  </si>
  <si>
    <t>ВР</t>
  </si>
  <si>
    <t>Код расхода</t>
  </si>
  <si>
    <t>КОСГУ</t>
  </si>
  <si>
    <t>Сумма</t>
  </si>
  <si>
    <t>изменения (Ф)</t>
  </si>
  <si>
    <t>Сумма (Ф)</t>
  </si>
  <si>
    <t>изменения (Р)</t>
  </si>
  <si>
    <t>Сумма (Р)</t>
  </si>
  <si>
    <t>изменения (М)</t>
  </si>
  <si>
    <t>Сумма (М)</t>
  </si>
  <si>
    <t>изменения (П)</t>
  </si>
  <si>
    <t>Сумма (П)</t>
  </si>
  <si>
    <t>изменения (Т)</t>
  </si>
  <si>
    <t>Сумма (Т)</t>
  </si>
  <si>
    <t>Раздел</t>
  </si>
  <si>
    <t>Подраздел</t>
  </si>
  <si>
    <t>2026 год</t>
  </si>
  <si>
    <t>изменения</t>
  </si>
  <si>
    <t>2026 год (Ф)</t>
  </si>
  <si>
    <t>2026 год (Р)</t>
  </si>
  <si>
    <t>2026 год (М)</t>
  </si>
  <si>
    <t>2026 год (П)</t>
  </si>
  <si>
    <t>2026 год (Т)</t>
  </si>
  <si>
    <t>2027 год</t>
  </si>
  <si>
    <t>2027 год (Ф)</t>
  </si>
  <si>
    <t>2027 год (Р)</t>
  </si>
  <si>
    <t>2027 год (М)</t>
  </si>
  <si>
    <t>2027 год (П)</t>
  </si>
  <si>
    <t>2027 год (Т)</t>
  </si>
  <si>
    <t>2028 год</t>
  </si>
  <si>
    <t>2028 год (Ф)</t>
  </si>
  <si>
    <t>2028 год (Р)</t>
  </si>
  <si>
    <t>2028 год (М)</t>
  </si>
  <si>
    <t>2028 год (П)</t>
  </si>
  <si>
    <t>2028 год (Т)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</si>
  <si>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</si>
  <si>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</si>
  <si>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</si>
  <si>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</si>
  <si>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</si>
  <si>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</si>
  <si>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</si>
  <si>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</si>
  <si>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</si>
  <si>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</si>
  <si>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</si>
  <si>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</si>
  <si>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</si>
  <si>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</si>
  <si>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</si>
  <si>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</si>
  <si>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</si>
  <si>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</si>
  <si>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</si>
  <si>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</si>
  <si>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</si>
  <si>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</si>
  <si>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</si>
  <si>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</si>
  <si>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</si>
  <si>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</si>
  <si>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</si>
  <si>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</si>
  <si>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</si>
  <si>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</si>
  <si>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</si>
  <si>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</si>
  <si>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</si>
  <si>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</si>
  <si>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</si>
  <si>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</si>
  <si>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</si>
  <si>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</si>
  <si>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</si>
  <si>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</si>
  <si>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</si>
  <si>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</si>
  <si>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</si>
  <si>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</si>
  <si>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</si>
  <si>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</si>
  <si>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</si>
  <si>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</si>
  <si>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</si>
  <si>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</si>
  <si>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</si>
  <si>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</si>
  <si>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</si>
  <si>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</si>
  <si>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</si>
  <si>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</si>
  <si>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</si>
  <si>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</si>
  <si>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</si>
  <si>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</si>
  <si>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Приложение 2
к решению Собрания депутатов
Златоустовского городского округа
от   18.12.2025 г. № 90-ЗГО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</si>
</sst>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b/>
      <sz val="12"/>
      <color indexed="8"/>
      <name val="Times New Roman CYR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right" vertical="center" wrapText="1"/>
    </xf>
    <xf numFmtId="0" fontId="4" fillId="2" borderId="2" xfId="0" applyNumberFormat="1" applyFont="1" applyFill="1" applyBorder="1" applyAlignment="1">
      <alignment vertical="center" wrapText="1"/>
    </xf>
    <xf numFmtId="0" fontId="4" fillId="2" borderId="2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right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53"/>
  <sheetViews>
    <sheetView showGridLines="0" tabSelected="1" workbookViewId="0">
      <selection activeCell="AU1" sqref="AU1:BR1"/>
    </sheetView>
  </sheetViews>
  <sheetFormatPr defaultRowHeight="10.15" customHeight="1"/>
  <cols>
    <col min="1" max="1" width="67" customWidth="1"/>
    <col min="2" max="2" width="8" hidden="1"/>
    <col min="3" max="3" width="11.42578125" customWidth="1"/>
    <col min="4" max="4" width="12.140625" customWidth="1"/>
    <col min="5" max="23" width="8" hidden="1"/>
    <col min="24" max="24" width="24.140625" customWidth="1"/>
    <col min="25" max="46" width="8" hidden="1"/>
    <col min="47" max="47" width="26" customWidth="1"/>
    <col min="48" max="69" width="8" hidden="1"/>
    <col min="70" max="70" width="26" customWidth="1"/>
    <col min="71" max="89" width="8" hidden="1"/>
  </cols>
  <sheetData>
    <row r="1" spans="1:89" ht="90" customHeight="1">
      <c r="AU1" s="17" t="s">
        <v>103</v>
      </c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</row>
    <row r="2" spans="1:89" ht="43.15" customHeight="1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</row>
    <row r="3" spans="1:89" ht="18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</row>
    <row r="4" spans="1:89" ht="18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3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 t="s">
        <v>1</v>
      </c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</row>
    <row r="5" spans="1:89" ht="15">
      <c r="A5" s="19" t="s">
        <v>3</v>
      </c>
      <c r="B5" s="25" t="s">
        <v>4</v>
      </c>
      <c r="C5" s="24" t="s">
        <v>22</v>
      </c>
      <c r="D5" s="24" t="s">
        <v>23</v>
      </c>
      <c r="E5" s="25" t="s">
        <v>7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5" t="s">
        <v>8</v>
      </c>
      <c r="U5" s="25" t="s">
        <v>9</v>
      </c>
      <c r="V5" s="25" t="s">
        <v>10</v>
      </c>
      <c r="W5" s="18" t="s">
        <v>3</v>
      </c>
      <c r="X5" s="19" t="s">
        <v>24</v>
      </c>
      <c r="Y5" s="20" t="s">
        <v>25</v>
      </c>
      <c r="Z5" s="20" t="s">
        <v>26</v>
      </c>
      <c r="AA5" s="20" t="s">
        <v>25</v>
      </c>
      <c r="AB5" s="20" t="s">
        <v>27</v>
      </c>
      <c r="AC5" s="20" t="s">
        <v>25</v>
      </c>
      <c r="AD5" s="20" t="s">
        <v>28</v>
      </c>
      <c r="AE5" s="20" t="s">
        <v>25</v>
      </c>
      <c r="AF5" s="20" t="s">
        <v>29</v>
      </c>
      <c r="AG5" s="20" t="s">
        <v>25</v>
      </c>
      <c r="AH5" s="20" t="s">
        <v>30</v>
      </c>
      <c r="AI5" s="20" t="s">
        <v>24</v>
      </c>
      <c r="AJ5" s="20" t="s">
        <v>26</v>
      </c>
      <c r="AK5" s="20" t="s">
        <v>27</v>
      </c>
      <c r="AL5" s="20" t="s">
        <v>28</v>
      </c>
      <c r="AM5" s="20" t="s">
        <v>29</v>
      </c>
      <c r="AN5" s="20" t="s">
        <v>30</v>
      </c>
      <c r="AO5" s="20" t="s">
        <v>24</v>
      </c>
      <c r="AP5" s="20" t="s">
        <v>26</v>
      </c>
      <c r="AQ5" s="20" t="s">
        <v>27</v>
      </c>
      <c r="AR5" s="20" t="s">
        <v>28</v>
      </c>
      <c r="AS5" s="20" t="s">
        <v>29</v>
      </c>
      <c r="AT5" s="20" t="s">
        <v>30</v>
      </c>
      <c r="AU5" s="19" t="s">
        <v>31</v>
      </c>
      <c r="AV5" s="20" t="s">
        <v>25</v>
      </c>
      <c r="AW5" s="20" t="s">
        <v>32</v>
      </c>
      <c r="AX5" s="20" t="s">
        <v>25</v>
      </c>
      <c r="AY5" s="20" t="s">
        <v>33</v>
      </c>
      <c r="AZ5" s="20" t="s">
        <v>25</v>
      </c>
      <c r="BA5" s="20" t="s">
        <v>34</v>
      </c>
      <c r="BB5" s="20" t="s">
        <v>25</v>
      </c>
      <c r="BC5" s="20" t="s">
        <v>35</v>
      </c>
      <c r="BD5" s="20" t="s">
        <v>25</v>
      </c>
      <c r="BE5" s="20" t="s">
        <v>36</v>
      </c>
      <c r="BF5" s="20" t="s">
        <v>31</v>
      </c>
      <c r="BG5" s="20" t="s">
        <v>32</v>
      </c>
      <c r="BH5" s="20" t="s">
        <v>33</v>
      </c>
      <c r="BI5" s="20" t="s">
        <v>34</v>
      </c>
      <c r="BJ5" s="20" t="s">
        <v>35</v>
      </c>
      <c r="BK5" s="20" t="s">
        <v>36</v>
      </c>
      <c r="BL5" s="20" t="s">
        <v>31</v>
      </c>
      <c r="BM5" s="20" t="s">
        <v>32</v>
      </c>
      <c r="BN5" s="20" t="s">
        <v>33</v>
      </c>
      <c r="BO5" s="20" t="s">
        <v>34</v>
      </c>
      <c r="BP5" s="20" t="s">
        <v>35</v>
      </c>
      <c r="BQ5" s="20" t="s">
        <v>36</v>
      </c>
      <c r="BR5" s="19" t="s">
        <v>37</v>
      </c>
      <c r="BS5" s="20" t="s">
        <v>38</v>
      </c>
      <c r="BT5" s="20" t="s">
        <v>39</v>
      </c>
      <c r="BU5" s="20" t="s">
        <v>40</v>
      </c>
      <c r="BV5" s="20" t="s">
        <v>41</v>
      </c>
      <c r="BW5" s="20" t="s">
        <v>42</v>
      </c>
      <c r="BX5" s="20" t="s">
        <v>37</v>
      </c>
      <c r="BY5" s="20" t="s">
        <v>38</v>
      </c>
      <c r="BZ5" s="20" t="s">
        <v>39</v>
      </c>
      <c r="CA5" s="20" t="s">
        <v>40</v>
      </c>
      <c r="CB5" s="20" t="s">
        <v>41</v>
      </c>
      <c r="CC5" s="20" t="s">
        <v>42</v>
      </c>
      <c r="CD5" s="20" t="s">
        <v>37</v>
      </c>
      <c r="CE5" s="20" t="s">
        <v>38</v>
      </c>
      <c r="CF5" s="20" t="s">
        <v>39</v>
      </c>
      <c r="CG5" s="20" t="s">
        <v>40</v>
      </c>
      <c r="CH5" s="20" t="s">
        <v>41</v>
      </c>
      <c r="CI5" s="20" t="s">
        <v>42</v>
      </c>
      <c r="CJ5" s="20" t="s">
        <v>2</v>
      </c>
      <c r="CK5" s="18" t="s">
        <v>3</v>
      </c>
    </row>
    <row r="6" spans="1:89" ht="15">
      <c r="A6" s="19"/>
      <c r="B6" s="26"/>
      <c r="C6" s="24"/>
      <c r="D6" s="24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18"/>
      <c r="X6" s="19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19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19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18"/>
    </row>
    <row r="7" spans="1:89" ht="15">
      <c r="A7" s="19"/>
      <c r="B7" s="25"/>
      <c r="C7" s="24" t="s">
        <v>5</v>
      </c>
      <c r="D7" s="24" t="s">
        <v>6</v>
      </c>
      <c r="E7" s="25"/>
      <c r="F7" s="25" t="s">
        <v>7</v>
      </c>
      <c r="G7" s="25" t="s">
        <v>7</v>
      </c>
      <c r="H7" s="25" t="s">
        <v>7</v>
      </c>
      <c r="I7" s="25" t="s">
        <v>7</v>
      </c>
      <c r="J7" s="25" t="s">
        <v>7</v>
      </c>
      <c r="K7" s="25" t="s">
        <v>7</v>
      </c>
      <c r="L7" s="25" t="s">
        <v>7</v>
      </c>
      <c r="M7" s="25" t="s">
        <v>7</v>
      </c>
      <c r="N7" s="25" t="s">
        <v>7</v>
      </c>
      <c r="O7" s="25" t="s">
        <v>7</v>
      </c>
      <c r="P7" s="25" t="s">
        <v>7</v>
      </c>
      <c r="Q7" s="25" t="s">
        <v>7</v>
      </c>
      <c r="R7" s="25" t="s">
        <v>7</v>
      </c>
      <c r="S7" s="25" t="s">
        <v>7</v>
      </c>
      <c r="T7" s="25"/>
      <c r="U7" s="25"/>
      <c r="V7" s="25"/>
      <c r="W7" s="18"/>
      <c r="X7" s="19" t="s">
        <v>11</v>
      </c>
      <c r="Y7" s="22" t="s">
        <v>12</v>
      </c>
      <c r="Z7" s="22" t="s">
        <v>13</v>
      </c>
      <c r="AA7" s="22" t="s">
        <v>14</v>
      </c>
      <c r="AB7" s="22" t="s">
        <v>15</v>
      </c>
      <c r="AC7" s="22" t="s">
        <v>16</v>
      </c>
      <c r="AD7" s="22" t="s">
        <v>17</v>
      </c>
      <c r="AE7" s="22" t="s">
        <v>18</v>
      </c>
      <c r="AF7" s="22" t="s">
        <v>19</v>
      </c>
      <c r="AG7" s="22" t="s">
        <v>20</v>
      </c>
      <c r="AH7" s="22" t="s">
        <v>21</v>
      </c>
      <c r="AI7" s="22" t="s">
        <v>11</v>
      </c>
      <c r="AJ7" s="22" t="s">
        <v>13</v>
      </c>
      <c r="AK7" s="22" t="s">
        <v>15</v>
      </c>
      <c r="AL7" s="22" t="s">
        <v>17</v>
      </c>
      <c r="AM7" s="22" t="s">
        <v>19</v>
      </c>
      <c r="AN7" s="22" t="s">
        <v>21</v>
      </c>
      <c r="AO7" s="22" t="s">
        <v>11</v>
      </c>
      <c r="AP7" s="22" t="s">
        <v>13</v>
      </c>
      <c r="AQ7" s="22" t="s">
        <v>15</v>
      </c>
      <c r="AR7" s="22" t="s">
        <v>17</v>
      </c>
      <c r="AS7" s="22" t="s">
        <v>19</v>
      </c>
      <c r="AT7" s="22" t="s">
        <v>21</v>
      </c>
      <c r="AU7" s="19" t="s">
        <v>11</v>
      </c>
      <c r="AV7" s="22" t="s">
        <v>12</v>
      </c>
      <c r="AW7" s="22" t="s">
        <v>13</v>
      </c>
      <c r="AX7" s="22" t="s">
        <v>14</v>
      </c>
      <c r="AY7" s="22" t="s">
        <v>15</v>
      </c>
      <c r="AZ7" s="22" t="s">
        <v>16</v>
      </c>
      <c r="BA7" s="22" t="s">
        <v>17</v>
      </c>
      <c r="BB7" s="22" t="s">
        <v>18</v>
      </c>
      <c r="BC7" s="22" t="s">
        <v>19</v>
      </c>
      <c r="BD7" s="22" t="s">
        <v>20</v>
      </c>
      <c r="BE7" s="22" t="s">
        <v>21</v>
      </c>
      <c r="BF7" s="22" t="s">
        <v>11</v>
      </c>
      <c r="BG7" s="22" t="s">
        <v>13</v>
      </c>
      <c r="BH7" s="22" t="s">
        <v>15</v>
      </c>
      <c r="BI7" s="22" t="s">
        <v>17</v>
      </c>
      <c r="BJ7" s="22" t="s">
        <v>19</v>
      </c>
      <c r="BK7" s="22" t="s">
        <v>21</v>
      </c>
      <c r="BL7" s="22" t="s">
        <v>11</v>
      </c>
      <c r="BM7" s="22" t="s">
        <v>13</v>
      </c>
      <c r="BN7" s="22" t="s">
        <v>15</v>
      </c>
      <c r="BO7" s="22" t="s">
        <v>17</v>
      </c>
      <c r="BP7" s="22" t="s">
        <v>19</v>
      </c>
      <c r="BQ7" s="22" t="s">
        <v>21</v>
      </c>
      <c r="BR7" s="19" t="s">
        <v>11</v>
      </c>
      <c r="BS7" s="22" t="s">
        <v>13</v>
      </c>
      <c r="BT7" s="22" t="s">
        <v>15</v>
      </c>
      <c r="BU7" s="22" t="s">
        <v>17</v>
      </c>
      <c r="BV7" s="22" t="s">
        <v>19</v>
      </c>
      <c r="BW7" s="22" t="s">
        <v>21</v>
      </c>
      <c r="BX7" s="22" t="s">
        <v>11</v>
      </c>
      <c r="BY7" s="22" t="s">
        <v>13</v>
      </c>
      <c r="BZ7" s="22" t="s">
        <v>15</v>
      </c>
      <c r="CA7" s="22" t="s">
        <v>17</v>
      </c>
      <c r="CB7" s="22" t="s">
        <v>19</v>
      </c>
      <c r="CC7" s="22" t="s">
        <v>21</v>
      </c>
      <c r="CD7" s="22" t="s">
        <v>11</v>
      </c>
      <c r="CE7" s="22" t="s">
        <v>13</v>
      </c>
      <c r="CF7" s="22" t="s">
        <v>15</v>
      </c>
      <c r="CG7" s="22" t="s">
        <v>17</v>
      </c>
      <c r="CH7" s="22" t="s">
        <v>19</v>
      </c>
      <c r="CI7" s="22" t="s">
        <v>21</v>
      </c>
      <c r="CJ7" s="22"/>
      <c r="CK7" s="18"/>
    </row>
    <row r="8" spans="1:89" ht="1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6"/>
      <c r="W8" s="4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4"/>
    </row>
    <row r="9" spans="1:89" ht="15.75">
      <c r="A9" s="11" t="s">
        <v>43</v>
      </c>
      <c r="B9" s="7"/>
      <c r="C9" s="11"/>
      <c r="D9" s="11"/>
      <c r="E9" s="7"/>
      <c r="T9" s="7"/>
      <c r="U9" s="7"/>
      <c r="V9" s="8"/>
      <c r="W9" s="7"/>
      <c r="X9" s="12">
        <v>8570203.8146199994</v>
      </c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12">
        <v>7682610.8469599998</v>
      </c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12">
        <v>7883053.1367899999</v>
      </c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</row>
    <row r="10" spans="1:89" ht="15.75">
      <c r="A10" s="13" t="s">
        <v>44</v>
      </c>
      <c r="B10" s="5"/>
      <c r="C10" s="11" t="s">
        <v>45</v>
      </c>
      <c r="D10" s="11" t="s">
        <v>46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6"/>
      <c r="W10" s="4"/>
      <c r="X10" s="12">
        <f>378287.249+1075.7</f>
        <v>379362.94900000002</v>
      </c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2">
        <v>284463.41560000001</v>
      </c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2">
        <v>284465.0344</v>
      </c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4"/>
    </row>
    <row r="11" spans="1:89" ht="31.5">
      <c r="A11" s="14" t="s">
        <v>47</v>
      </c>
      <c r="B11" s="5"/>
      <c r="C11" s="15" t="s">
        <v>45</v>
      </c>
      <c r="D11" s="15" t="s">
        <v>48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6"/>
      <c r="W11" s="4"/>
      <c r="X11" s="16">
        <v>5921.5</v>
      </c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6">
        <v>5921.5</v>
      </c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6">
        <v>5921.5</v>
      </c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4"/>
    </row>
    <row r="12" spans="1:89" ht="47.25">
      <c r="A12" s="14" t="s">
        <v>49</v>
      </c>
      <c r="B12" s="5"/>
      <c r="C12" s="15" t="s">
        <v>45</v>
      </c>
      <c r="D12" s="15" t="s">
        <v>50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6"/>
      <c r="W12" s="4"/>
      <c r="X12" s="16">
        <v>25856.5</v>
      </c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6">
        <v>25856.5</v>
      </c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6">
        <v>25856.5</v>
      </c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4"/>
    </row>
    <row r="13" spans="1:89" ht="47.25">
      <c r="A13" s="14" t="s">
        <v>51</v>
      </c>
      <c r="B13" s="5"/>
      <c r="C13" s="15" t="s">
        <v>45</v>
      </c>
      <c r="D13" s="15" t="s">
        <v>52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6"/>
      <c r="W13" s="4"/>
      <c r="X13" s="16">
        <v>74938.899999999994</v>
      </c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6">
        <v>74842.899999999994</v>
      </c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6">
        <v>74842.899999999994</v>
      </c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4"/>
    </row>
    <row r="14" spans="1:89" ht="15.75">
      <c r="A14" s="14" t="s">
        <v>53</v>
      </c>
      <c r="B14" s="5"/>
      <c r="C14" s="15" t="s">
        <v>45</v>
      </c>
      <c r="D14" s="15" t="s">
        <v>54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6"/>
      <c r="W14" s="4"/>
      <c r="X14" s="16">
        <v>310.149</v>
      </c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6">
        <v>19.615600000000001</v>
      </c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6">
        <v>21.234400000000001</v>
      </c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4"/>
    </row>
    <row r="15" spans="1:89" ht="47.25">
      <c r="A15" s="14" t="s">
        <v>55</v>
      </c>
      <c r="B15" s="5"/>
      <c r="C15" s="15" t="s">
        <v>45</v>
      </c>
      <c r="D15" s="15" t="s">
        <v>56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6"/>
      <c r="W15" s="4"/>
      <c r="X15" s="16">
        <v>70614.399999999994</v>
      </c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6">
        <v>70614.399999999994</v>
      </c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6">
        <v>70614.399999999994</v>
      </c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4"/>
    </row>
    <row r="16" spans="1:89" ht="15.75">
      <c r="A16" s="14" t="s">
        <v>57</v>
      </c>
      <c r="B16" s="5"/>
      <c r="C16" s="15" t="s">
        <v>45</v>
      </c>
      <c r="D16" s="15" t="s">
        <v>58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6"/>
      <c r="W16" s="4"/>
      <c r="X16" s="16">
        <f>83424.3+1075.7</f>
        <v>84500</v>
      </c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6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6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4"/>
    </row>
    <row r="17" spans="1:89" ht="15.75">
      <c r="A17" s="14" t="s">
        <v>59</v>
      </c>
      <c r="B17" s="5"/>
      <c r="C17" s="15" t="s">
        <v>45</v>
      </c>
      <c r="D17" s="15" t="s">
        <v>60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6"/>
      <c r="W17" s="4"/>
      <c r="X17" s="16">
        <v>117221.5</v>
      </c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6">
        <v>107208.5</v>
      </c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6">
        <v>107208.5</v>
      </c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4"/>
    </row>
    <row r="18" spans="1:89" ht="31.5">
      <c r="A18" s="13" t="s">
        <v>61</v>
      </c>
      <c r="B18" s="5"/>
      <c r="C18" s="11" t="s">
        <v>50</v>
      </c>
      <c r="D18" s="11" t="s">
        <v>46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6"/>
      <c r="W18" s="4"/>
      <c r="X18" s="12">
        <v>169718.19419000001</v>
      </c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2">
        <v>168818.32819</v>
      </c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2">
        <v>165111.22818999999</v>
      </c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4"/>
    </row>
    <row r="19" spans="1:89" ht="15.75">
      <c r="A19" s="14" t="s">
        <v>62</v>
      </c>
      <c r="B19" s="5"/>
      <c r="C19" s="15" t="s">
        <v>50</v>
      </c>
      <c r="D19" s="15" t="s">
        <v>52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6"/>
      <c r="W19" s="4"/>
      <c r="X19" s="16">
        <v>7775.2</v>
      </c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6">
        <v>8213.5</v>
      </c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6">
        <v>8551.1</v>
      </c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4"/>
    </row>
    <row r="20" spans="1:89" ht="31.5">
      <c r="A20" s="14" t="s">
        <v>63</v>
      </c>
      <c r="B20" s="5"/>
      <c r="C20" s="15" t="s">
        <v>50</v>
      </c>
      <c r="D20" s="15" t="s">
        <v>64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6"/>
      <c r="W20" s="4"/>
      <c r="X20" s="16">
        <v>37887.082499999997</v>
      </c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6">
        <v>37887.082499999997</v>
      </c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6">
        <v>37887.082499999997</v>
      </c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4"/>
    </row>
    <row r="21" spans="1:89" ht="31.5">
      <c r="A21" s="14" t="s">
        <v>65</v>
      </c>
      <c r="B21" s="5"/>
      <c r="C21" s="15" t="s">
        <v>50</v>
      </c>
      <c r="D21" s="15" t="s">
        <v>66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6"/>
      <c r="W21" s="4"/>
      <c r="X21" s="16">
        <v>124055.91168999999</v>
      </c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6">
        <v>122717.74569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6">
        <v>118673.04569</v>
      </c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4"/>
    </row>
    <row r="22" spans="1:89" ht="15.75">
      <c r="A22" s="13" t="s">
        <v>67</v>
      </c>
      <c r="B22" s="5"/>
      <c r="C22" s="11" t="s">
        <v>52</v>
      </c>
      <c r="D22" s="11" t="s">
        <v>46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6"/>
      <c r="W22" s="4"/>
      <c r="X22" s="12">
        <v>1031858.99282</v>
      </c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2">
        <v>920177.74667999998</v>
      </c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2">
        <v>912777.56556999998</v>
      </c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4"/>
    </row>
    <row r="23" spans="1:89" ht="15.75">
      <c r="A23" s="14" t="s">
        <v>68</v>
      </c>
      <c r="B23" s="5"/>
      <c r="C23" s="15" t="s">
        <v>52</v>
      </c>
      <c r="D23" s="15" t="s">
        <v>45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6"/>
      <c r="W23" s="4"/>
      <c r="X23" s="16">
        <v>958.6</v>
      </c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6">
        <v>958.6</v>
      </c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6">
        <v>958.6</v>
      </c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4"/>
    </row>
    <row r="24" spans="1:89" ht="15.75">
      <c r="A24" s="14" t="s">
        <v>69</v>
      </c>
      <c r="B24" s="5"/>
      <c r="C24" s="15" t="s">
        <v>52</v>
      </c>
      <c r="D24" s="15" t="s">
        <v>70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6"/>
      <c r="W24" s="4"/>
      <c r="X24" s="16">
        <v>341520.24349999998</v>
      </c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6">
        <v>277723.74349999998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6">
        <v>277723.74349999998</v>
      </c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4"/>
    </row>
    <row r="25" spans="1:89" ht="15.75">
      <c r="A25" s="14" t="s">
        <v>71</v>
      </c>
      <c r="B25" s="5"/>
      <c r="C25" s="15" t="s">
        <v>52</v>
      </c>
      <c r="D25" s="15" t="s">
        <v>72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6"/>
      <c r="W25" s="4"/>
      <c r="X25" s="16">
        <v>472538.21399999998</v>
      </c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6">
        <v>332902.23499999999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6">
        <v>332328.46799999999</v>
      </c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4"/>
    </row>
    <row r="26" spans="1:89" ht="15.75">
      <c r="A26" s="14" t="s">
        <v>73</v>
      </c>
      <c r="B26" s="5"/>
      <c r="C26" s="15" t="s">
        <v>52</v>
      </c>
      <c r="D26" s="15" t="s">
        <v>74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6"/>
      <c r="W26" s="4"/>
      <c r="X26" s="16">
        <v>216841.93531999999</v>
      </c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6">
        <v>308593.16817999998</v>
      </c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6">
        <v>301766.75407000002</v>
      </c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4"/>
    </row>
    <row r="27" spans="1:89" ht="15.75">
      <c r="A27" s="13" t="s">
        <v>75</v>
      </c>
      <c r="B27" s="5"/>
      <c r="C27" s="11" t="s">
        <v>54</v>
      </c>
      <c r="D27" s="11" t="s">
        <v>46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6"/>
      <c r="W27" s="4"/>
      <c r="X27" s="12">
        <v>778461.65315999999</v>
      </c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2">
        <v>495652.0442</v>
      </c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2">
        <v>651294.04110000003</v>
      </c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4"/>
    </row>
    <row r="28" spans="1:89" ht="15.75">
      <c r="A28" s="14" t="s">
        <v>76</v>
      </c>
      <c r="B28" s="5"/>
      <c r="C28" s="15" t="s">
        <v>54</v>
      </c>
      <c r="D28" s="15" t="s">
        <v>45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6"/>
      <c r="W28" s="4"/>
      <c r="X28" s="16">
        <v>436278.26843</v>
      </c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6">
        <v>200859.89670000001</v>
      </c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6">
        <v>338119.69089000003</v>
      </c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4"/>
    </row>
    <row r="29" spans="1:89" ht="15.75">
      <c r="A29" s="14" t="s">
        <v>77</v>
      </c>
      <c r="B29" s="5"/>
      <c r="C29" s="15" t="s">
        <v>54</v>
      </c>
      <c r="D29" s="15" t="s">
        <v>48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6"/>
      <c r="W29" s="4"/>
      <c r="X29" s="16">
        <v>34472</v>
      </c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6">
        <v>48514.833429999999</v>
      </c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6">
        <v>66430.836320000002</v>
      </c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4"/>
    </row>
    <row r="30" spans="1:89" ht="15.75">
      <c r="A30" s="14" t="s">
        <v>78</v>
      </c>
      <c r="B30" s="5"/>
      <c r="C30" s="15" t="s">
        <v>54</v>
      </c>
      <c r="D30" s="15" t="s">
        <v>50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6"/>
      <c r="W30" s="4"/>
      <c r="X30" s="16">
        <v>255522.56289</v>
      </c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6">
        <v>194088.49223</v>
      </c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6">
        <v>194554.69205000001</v>
      </c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4"/>
    </row>
    <row r="31" spans="1:89" ht="15.75">
      <c r="A31" s="14" t="s">
        <v>79</v>
      </c>
      <c r="B31" s="5"/>
      <c r="C31" s="15" t="s">
        <v>54</v>
      </c>
      <c r="D31" s="15" t="s">
        <v>54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6"/>
      <c r="W31" s="4"/>
      <c r="X31" s="16">
        <v>52188.821839999997</v>
      </c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6">
        <v>52188.821839999997</v>
      </c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6">
        <v>52188.821839999997</v>
      </c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4"/>
    </row>
    <row r="32" spans="1:89" ht="15.75">
      <c r="A32" s="13" t="s">
        <v>80</v>
      </c>
      <c r="B32" s="5"/>
      <c r="C32" s="11" t="s">
        <v>56</v>
      </c>
      <c r="D32" s="11" t="s">
        <v>46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6"/>
      <c r="W32" s="4"/>
      <c r="X32" s="12">
        <v>58943.890720000003</v>
      </c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2">
        <v>55501.7</v>
      </c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2">
        <v>55501.7</v>
      </c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4"/>
    </row>
    <row r="33" spans="1:89" ht="15.75">
      <c r="A33" s="14" t="s">
        <v>81</v>
      </c>
      <c r="B33" s="5"/>
      <c r="C33" s="15" t="s">
        <v>56</v>
      </c>
      <c r="D33" s="15" t="s">
        <v>54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6"/>
      <c r="W33" s="4"/>
      <c r="X33" s="16">
        <v>58943.890720000003</v>
      </c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6">
        <v>55501.7</v>
      </c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6">
        <v>55501.7</v>
      </c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4"/>
    </row>
    <row r="34" spans="1:89" ht="15.75">
      <c r="A34" s="13" t="s">
        <v>82</v>
      </c>
      <c r="B34" s="5"/>
      <c r="C34" s="11" t="s">
        <v>83</v>
      </c>
      <c r="D34" s="11" t="s">
        <v>46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6"/>
      <c r="W34" s="4"/>
      <c r="X34" s="12">
        <v>3677595.4968400002</v>
      </c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2">
        <v>3592368.0817800001</v>
      </c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2">
        <v>3581486.2565799998</v>
      </c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4"/>
    </row>
    <row r="35" spans="1:89" ht="15.75">
      <c r="A35" s="14" t="s">
        <v>84</v>
      </c>
      <c r="B35" s="5"/>
      <c r="C35" s="15" t="s">
        <v>83</v>
      </c>
      <c r="D35" s="15" t="s">
        <v>45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6"/>
      <c r="W35" s="4"/>
      <c r="X35" s="16">
        <v>1556468.11206</v>
      </c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6">
        <v>1556962.11206</v>
      </c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6">
        <v>1557475.91206</v>
      </c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4"/>
    </row>
    <row r="36" spans="1:89" ht="15.75">
      <c r="A36" s="14" t="s">
        <v>85</v>
      </c>
      <c r="B36" s="5"/>
      <c r="C36" s="15" t="s">
        <v>83</v>
      </c>
      <c r="D36" s="15" t="s">
        <v>48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6"/>
      <c r="W36" s="4"/>
      <c r="X36" s="16">
        <v>1662977.98279</v>
      </c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6">
        <v>1569214.5897299999</v>
      </c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6">
        <v>1566957.84253</v>
      </c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4"/>
    </row>
    <row r="37" spans="1:89" ht="15.75">
      <c r="A37" s="14" t="s">
        <v>86</v>
      </c>
      <c r="B37" s="5"/>
      <c r="C37" s="15" t="s">
        <v>83</v>
      </c>
      <c r="D37" s="15" t="s">
        <v>50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6"/>
      <c r="W37" s="4"/>
      <c r="X37" s="16">
        <v>290878.09999999998</v>
      </c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6">
        <v>300023.77799999999</v>
      </c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6">
        <v>290878.09999999998</v>
      </c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4"/>
    </row>
    <row r="38" spans="1:89" ht="31.5">
      <c r="A38" s="14" t="s">
        <v>87</v>
      </c>
      <c r="B38" s="5"/>
      <c r="C38" s="15" t="s">
        <v>83</v>
      </c>
      <c r="D38" s="15" t="s">
        <v>54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6"/>
      <c r="W38" s="4"/>
      <c r="X38" s="16">
        <v>241.9</v>
      </c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6">
        <v>234.4</v>
      </c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6">
        <v>234.4</v>
      </c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4"/>
    </row>
    <row r="39" spans="1:89" ht="15.75">
      <c r="A39" s="14" t="s">
        <v>88</v>
      </c>
      <c r="B39" s="5"/>
      <c r="C39" s="15" t="s">
        <v>83</v>
      </c>
      <c r="D39" s="15" t="s">
        <v>83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6"/>
      <c r="W39" s="4"/>
      <c r="X39" s="16">
        <v>15931.1</v>
      </c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6">
        <v>15931.1</v>
      </c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6">
        <v>15931.1</v>
      </c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4"/>
    </row>
    <row r="40" spans="1:89" ht="15.75">
      <c r="A40" s="14" t="s">
        <v>89</v>
      </c>
      <c r="B40" s="5"/>
      <c r="C40" s="15" t="s">
        <v>83</v>
      </c>
      <c r="D40" s="15" t="s">
        <v>72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6"/>
      <c r="W40" s="4"/>
      <c r="X40" s="16">
        <v>151098.30199000001</v>
      </c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6">
        <v>150002.10199</v>
      </c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6">
        <v>150008.90199000001</v>
      </c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4"/>
    </row>
    <row r="41" spans="1:89" ht="15.75">
      <c r="A41" s="13" t="s">
        <v>90</v>
      </c>
      <c r="B41" s="5"/>
      <c r="C41" s="11" t="s">
        <v>70</v>
      </c>
      <c r="D41" s="11" t="s">
        <v>46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6"/>
      <c r="W41" s="4"/>
      <c r="X41" s="12">
        <v>404738.408</v>
      </c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2">
        <v>382108.80800000002</v>
      </c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2">
        <v>382108.80800000002</v>
      </c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4"/>
    </row>
    <row r="42" spans="1:89" ht="15.75">
      <c r="A42" s="14" t="s">
        <v>91</v>
      </c>
      <c r="B42" s="5"/>
      <c r="C42" s="15" t="s">
        <v>70</v>
      </c>
      <c r="D42" s="15" t="s">
        <v>45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6"/>
      <c r="W42" s="4"/>
      <c r="X42" s="16">
        <v>367372</v>
      </c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6">
        <v>344742.40000000002</v>
      </c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6">
        <v>344742.40000000002</v>
      </c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4"/>
    </row>
    <row r="43" spans="1:89" ht="15.75">
      <c r="A43" s="14" t="s">
        <v>92</v>
      </c>
      <c r="B43" s="5"/>
      <c r="C43" s="15" t="s">
        <v>70</v>
      </c>
      <c r="D43" s="15" t="s">
        <v>52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6"/>
      <c r="W43" s="4"/>
      <c r="X43" s="16">
        <v>37366.408000000003</v>
      </c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6">
        <v>37366.408000000003</v>
      </c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6">
        <v>37366.408000000003</v>
      </c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4"/>
    </row>
    <row r="44" spans="1:89" ht="15.75">
      <c r="A44" s="13" t="s">
        <v>93</v>
      </c>
      <c r="B44" s="5"/>
      <c r="C44" s="11" t="s">
        <v>64</v>
      </c>
      <c r="D44" s="11" t="s">
        <v>46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6"/>
      <c r="W44" s="4"/>
      <c r="X44" s="12">
        <f>1699681.08623-1075.7</f>
        <v>1698605.3862300001</v>
      </c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2">
        <v>1409476.4180099999</v>
      </c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2">
        <v>1476166.6111999999</v>
      </c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4"/>
    </row>
    <row r="45" spans="1:89" ht="15.75">
      <c r="A45" s="14" t="s">
        <v>94</v>
      </c>
      <c r="B45" s="5"/>
      <c r="C45" s="15" t="s">
        <v>64</v>
      </c>
      <c r="D45" s="15" t="s">
        <v>48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6"/>
      <c r="W45" s="4"/>
      <c r="X45" s="16">
        <v>130081.63</v>
      </c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6">
        <v>130081.63</v>
      </c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6">
        <v>176443.30137999999</v>
      </c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4"/>
    </row>
    <row r="46" spans="1:89" ht="15.75">
      <c r="A46" s="14" t="s">
        <v>95</v>
      </c>
      <c r="B46" s="5"/>
      <c r="C46" s="15" t="s">
        <v>64</v>
      </c>
      <c r="D46" s="15" t="s">
        <v>50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6"/>
      <c r="W46" s="4"/>
      <c r="X46" s="16">
        <f>1071221.076-1075.7</f>
        <v>1070145.3759999999</v>
      </c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6">
        <v>778303.12248000002</v>
      </c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6">
        <v>793469.03948000004</v>
      </c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4"/>
    </row>
    <row r="47" spans="1:89" ht="15.75">
      <c r="A47" s="14" t="s">
        <v>96</v>
      </c>
      <c r="B47" s="5"/>
      <c r="C47" s="15" t="s">
        <v>64</v>
      </c>
      <c r="D47" s="15" t="s">
        <v>52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6"/>
      <c r="W47" s="4"/>
      <c r="X47" s="16">
        <v>401831.69287999999</v>
      </c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6">
        <v>409822.50081</v>
      </c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6">
        <v>414156.13511999999</v>
      </c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4"/>
    </row>
    <row r="48" spans="1:89" ht="15.75">
      <c r="A48" s="14" t="s">
        <v>97</v>
      </c>
      <c r="B48" s="5"/>
      <c r="C48" s="15" t="s">
        <v>64</v>
      </c>
      <c r="D48" s="15" t="s">
        <v>56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6"/>
      <c r="W48" s="4"/>
      <c r="X48" s="16">
        <v>96546.687349999993</v>
      </c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6">
        <v>91269.164720000001</v>
      </c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6">
        <v>92098.135219999996</v>
      </c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4"/>
    </row>
    <row r="49" spans="1:89" ht="15.75">
      <c r="A49" s="13" t="s">
        <v>98</v>
      </c>
      <c r="B49" s="5"/>
      <c r="C49" s="11" t="s">
        <v>58</v>
      </c>
      <c r="D49" s="11" t="s">
        <v>46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6"/>
      <c r="W49" s="4"/>
      <c r="X49" s="12">
        <v>370918.84366000001</v>
      </c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2">
        <v>374044.30450000003</v>
      </c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2">
        <v>374141.89175000001</v>
      </c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4"/>
    </row>
    <row r="50" spans="1:89" ht="15.75">
      <c r="A50" s="14" t="s">
        <v>99</v>
      </c>
      <c r="B50" s="5"/>
      <c r="C50" s="15" t="s">
        <v>58</v>
      </c>
      <c r="D50" s="15" t="s">
        <v>45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6"/>
      <c r="W50" s="4"/>
      <c r="X50" s="16">
        <v>330347.3</v>
      </c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6">
        <v>329912.90000000002</v>
      </c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6">
        <v>329912.90000000002</v>
      </c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4"/>
    </row>
    <row r="51" spans="1:89" ht="15.75">
      <c r="A51" s="14" t="s">
        <v>100</v>
      </c>
      <c r="B51" s="5"/>
      <c r="C51" s="15" t="s">
        <v>58</v>
      </c>
      <c r="D51" s="15" t="s">
        <v>48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6"/>
      <c r="W51" s="4"/>
      <c r="X51" s="16">
        <v>21289.32</v>
      </c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6">
        <v>22039.82</v>
      </c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6">
        <v>22039.82</v>
      </c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4"/>
    </row>
    <row r="52" spans="1:89" ht="15.75">
      <c r="A52" s="14" t="s">
        <v>101</v>
      </c>
      <c r="B52" s="5"/>
      <c r="C52" s="15" t="s">
        <v>58</v>
      </c>
      <c r="D52" s="15" t="s">
        <v>50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6"/>
      <c r="W52" s="4"/>
      <c r="X52" s="16">
        <v>6449.32366</v>
      </c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6">
        <v>9258.6844999999994</v>
      </c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6">
        <v>9356.2717499999999</v>
      </c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4"/>
    </row>
    <row r="53" spans="1:89" ht="15.75">
      <c r="A53" s="14" t="s">
        <v>102</v>
      </c>
      <c r="B53" s="5"/>
      <c r="C53" s="15" t="s">
        <v>58</v>
      </c>
      <c r="D53" s="15" t="s">
        <v>54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6"/>
      <c r="W53" s="4"/>
      <c r="X53" s="16">
        <v>12832.9</v>
      </c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6">
        <v>12832.9</v>
      </c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6">
        <v>12832.9</v>
      </c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4"/>
    </row>
  </sheetData>
  <mergeCells count="77">
    <mergeCell ref="C5:C7"/>
    <mergeCell ref="BU5:BU7"/>
    <mergeCell ref="BW5:BW7"/>
    <mergeCell ref="AF5:AF7"/>
    <mergeCell ref="BT5:BT7"/>
    <mergeCell ref="AH5:AH7"/>
    <mergeCell ref="BV5:BV7"/>
    <mergeCell ref="Y5:Y7"/>
    <mergeCell ref="BM5:BM7"/>
    <mergeCell ref="V5:V7"/>
    <mergeCell ref="BL5:BL7"/>
    <mergeCell ref="AE5:AE7"/>
    <mergeCell ref="AR5:AR7"/>
    <mergeCell ref="BG5:BG7"/>
    <mergeCell ref="AV5:AV7"/>
    <mergeCell ref="E5:S7"/>
    <mergeCell ref="CH5:CH7"/>
    <mergeCell ref="U5:U7"/>
    <mergeCell ref="AX5:AX7"/>
    <mergeCell ref="Z5:Z7"/>
    <mergeCell ref="AG5:AG7"/>
    <mergeCell ref="AK5:AK7"/>
    <mergeCell ref="BS5:BS7"/>
    <mergeCell ref="AM5:AM7"/>
    <mergeCell ref="BB5:BB7"/>
    <mergeCell ref="AD5:AD7"/>
    <mergeCell ref="AB5:AB7"/>
    <mergeCell ref="BQ5:BQ7"/>
    <mergeCell ref="CA5:CA7"/>
    <mergeCell ref="BX5:BX7"/>
    <mergeCell ref="CC5:CC7"/>
    <mergeCell ref="CG5:CG7"/>
    <mergeCell ref="CD5:CD7"/>
    <mergeCell ref="BJ5:BJ7"/>
    <mergeCell ref="BH5:BH7"/>
    <mergeCell ref="BP5:BP7"/>
    <mergeCell ref="AS5:AS7"/>
    <mergeCell ref="BY5:BY7"/>
    <mergeCell ref="BC5:BC7"/>
    <mergeCell ref="AW5:AW7"/>
    <mergeCell ref="BD5:BD7"/>
    <mergeCell ref="BZ5:BZ7"/>
    <mergeCell ref="T5:T7"/>
    <mergeCell ref="BO5:BO7"/>
    <mergeCell ref="AP5:AP7"/>
    <mergeCell ref="A2:CK2"/>
    <mergeCell ref="D5:D7"/>
    <mergeCell ref="CE5:CE7"/>
    <mergeCell ref="BR5:BR7"/>
    <mergeCell ref="BF5:BF7"/>
    <mergeCell ref="X5:X7"/>
    <mergeCell ref="AU5:AU7"/>
    <mergeCell ref="B5:B7"/>
    <mergeCell ref="AO5:AO7"/>
    <mergeCell ref="BI5:BI7"/>
    <mergeCell ref="AJ5:AJ7"/>
    <mergeCell ref="CF5:CF7"/>
    <mergeCell ref="AQ5:AQ7"/>
    <mergeCell ref="BN5:BN7"/>
    <mergeCell ref="AN5:AN7"/>
    <mergeCell ref="AC5:AC7"/>
    <mergeCell ref="AU1:BR1"/>
    <mergeCell ref="CK5:CK7"/>
    <mergeCell ref="A5:A7"/>
    <mergeCell ref="W5:W7"/>
    <mergeCell ref="CJ5:CJ7"/>
    <mergeCell ref="BK5:BK7"/>
    <mergeCell ref="AL5:AL7"/>
    <mergeCell ref="BA5:BA7"/>
    <mergeCell ref="AT5:AT7"/>
    <mergeCell ref="AZ5:AZ7"/>
    <mergeCell ref="CI5:CI7"/>
    <mergeCell ref="AA5:AA7"/>
    <mergeCell ref="CB5:CB7"/>
    <mergeCell ref="BE5:BE7"/>
    <mergeCell ref="AY5:AY7"/>
    <mergeCell ref="AI5:AI7"/>
  </mergeCells>
  <pageMargins left="1.17" right="0.39" top="0.78" bottom="0.78" header="0" footer="0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rep:2.56.0.2100</dc:description>
  <cp:lastModifiedBy>sdznti</cp:lastModifiedBy>
  <dcterms:created xsi:type="dcterms:W3CDTF">2025-12-10T10:01:19Z</dcterms:created>
  <dcterms:modified xsi:type="dcterms:W3CDTF">2025-12-18T10:43:24Z</dcterms:modified>
</cp:coreProperties>
</file>